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gional Disaster Finance\Forms\"/>
    </mc:Choice>
  </mc:AlternateContent>
  <bookViews>
    <workbookView xWindow="120" yWindow="135" windowWidth="15180" windowHeight="7815"/>
  </bookViews>
  <sheets>
    <sheet name="213 List" sheetId="1" r:id="rId1"/>
    <sheet name="Instructions" sheetId="2" r:id="rId2"/>
    <sheet name="Sheet3" sheetId="3" r:id="rId3"/>
  </sheets>
  <definedNames>
    <definedName name="_xlnm._FilterDatabase" localSheetId="0" hidden="1">'213 List'!$A$2:$H$12</definedName>
  </definedNames>
  <calcPr calcId="162913"/>
</workbook>
</file>

<file path=xl/calcChain.xml><?xml version="1.0" encoding="utf-8"?>
<calcChain xmlns="http://schemas.openxmlformats.org/spreadsheetml/2006/main">
  <c r="E10" i="1" l="1"/>
  <c r="E9" i="1"/>
  <c r="E8" i="1"/>
</calcChain>
</file>

<file path=xl/sharedStrings.xml><?xml version="1.0" encoding="utf-8"?>
<sst xmlns="http://schemas.openxmlformats.org/spreadsheetml/2006/main" count="57" uniqueCount="43">
  <si>
    <t>Form 213 Database</t>
  </si>
  <si>
    <t>Date</t>
  </si>
  <si>
    <t>213 #</t>
  </si>
  <si>
    <t>Desciption of Service</t>
  </si>
  <si>
    <t>Estimated Cost</t>
  </si>
  <si>
    <t>Actual Cost</t>
  </si>
  <si>
    <t>250 Meals</t>
  </si>
  <si>
    <t>10.14.0001</t>
  </si>
  <si>
    <t>PO#</t>
  </si>
  <si>
    <t>Engage SVFD</t>
  </si>
  <si>
    <t>IC and Finance from sville to Bastrop OEM</t>
  </si>
  <si>
    <t>BOEM request Shelter set up at Sville Rec Ctr</t>
  </si>
  <si>
    <t>Dumpster</t>
  </si>
  <si>
    <t>4 Handwashing station</t>
  </si>
  <si>
    <t>20 Porta Potties</t>
  </si>
  <si>
    <t>twice a day cleaning of porta potties</t>
  </si>
  <si>
    <t>Perimeter fencing</t>
  </si>
  <si>
    <t>Wristbands</t>
  </si>
  <si>
    <t>Donated Resource Yes/No</t>
  </si>
  <si>
    <t>Yes</t>
  </si>
  <si>
    <t xml:space="preserve">C.  </t>
  </si>
  <si>
    <t xml:space="preserve">A. </t>
  </si>
  <si>
    <t xml:space="preserve"> Date the resource is requested</t>
  </si>
  <si>
    <t xml:space="preserve">B. </t>
  </si>
  <si>
    <t>213# is either automatically or manually generated</t>
  </si>
  <si>
    <t>Desciption of Resource Requested</t>
  </si>
  <si>
    <t>Desciption of Resource being requested.  This information is important to determine if it is a material, lease, contract, or other</t>
  </si>
  <si>
    <t>E</t>
  </si>
  <si>
    <t>Actual Cost for the Resource Requested ( Might not have this cost until invoice is received)</t>
  </si>
  <si>
    <t>F</t>
  </si>
  <si>
    <t>Purchase Order number generated by the jurisdictions purchasing department</t>
  </si>
  <si>
    <t>Is this a donated resource yes/no?  Information is important when calculating cost share</t>
  </si>
  <si>
    <t>Material/Lease/Contract/Other</t>
  </si>
  <si>
    <t>Contract</t>
  </si>
  <si>
    <t>Material</t>
  </si>
  <si>
    <t>G</t>
  </si>
  <si>
    <t>H</t>
  </si>
  <si>
    <t>D</t>
  </si>
  <si>
    <t>Choose if the resource requested is a material/contract/lease/other</t>
  </si>
  <si>
    <t>Estimated Cost for the Resource Requested (Once an actual cost is received, remove the amount from this column and put it in column F</t>
  </si>
  <si>
    <t>Total Column E and F.  This total will be used on your daily burn rate spreadsheet</t>
  </si>
  <si>
    <t>Filter Column D and put the totals is the appropiate columns on the daily burn rate spreadsheet</t>
  </si>
  <si>
    <t>If the Resource is Donated, do not include it as part of you daily burn rate but as part of the Donated Resources column on the Daily Burn Rate Spreadsheet.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</si>
</sst>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$&quot;#,##0.00_);\(&quot;$&quot;#,##0.00\)"/>
  </numFmts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wrapText="1"/>
    </xf>
    <xf numFmtId="7" fontId="0" fillId="0" borderId="0" xfId="0" applyNumberFormat="1" applyAlignment="1">
      <alignment horizontal="right"/>
    </xf>
    <xf numFmtId="7" fontId="0" fillId="0" borderId="0" xfId="0" applyNumberFormat="1"/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15" sqref="D15"/>
    </sheetView>
  </sheetViews>
  <sheetFormatPr defaultRowHeight="15" x14ac:dyDescent="0.25"/>
  <cols>
    <col min="1" max="1" width="10.5703125" bestFit="1" customWidth="1"/>
    <col min="2" max="2" width="12.42578125" customWidth="1"/>
    <col min="3" max="3" width="41.28515625" bestFit="1" customWidth="1"/>
    <col min="4" max="4" width="14" customWidth="1"/>
    <col min="5" max="5" width="14.7109375" bestFit="1" customWidth="1"/>
    <col min="6" max="6" width="24" customWidth="1"/>
    <col min="7" max="7" width="19.42578125" customWidth="1"/>
    <col min="8" max="8" width="16.140625" bestFit="1" customWidth="1"/>
  </cols>
  <sheetData>
    <row r="1" spans="1:8" ht="21" customHeight="1" x14ac:dyDescent="0.4">
      <c r="A1" s="7" t="s">
        <v>0</v>
      </c>
      <c r="B1" s="8"/>
      <c r="C1" s="8"/>
      <c r="D1" s="8"/>
      <c r="E1" s="8"/>
      <c r="F1" s="8"/>
      <c r="G1" s="9"/>
      <c r="H1" s="9"/>
    </row>
    <row r="2" spans="1:8" ht="43.15" x14ac:dyDescent="0.3">
      <c r="A2" s="2" t="s">
        <v>1</v>
      </c>
      <c r="B2" s="2" t="s">
        <v>2</v>
      </c>
      <c r="C2" s="2" t="s">
        <v>3</v>
      </c>
      <c r="D2" s="10" t="s">
        <v>32</v>
      </c>
      <c r="E2" s="2" t="s">
        <v>4</v>
      </c>
      <c r="F2" s="2" t="s">
        <v>5</v>
      </c>
      <c r="G2" s="2" t="s">
        <v>8</v>
      </c>
      <c r="H2" s="4" t="s">
        <v>18</v>
      </c>
    </row>
    <row r="3" spans="1:8" ht="14.45" x14ac:dyDescent="0.3">
      <c r="A3" s="1">
        <v>42290</v>
      </c>
      <c r="B3" s="3"/>
      <c r="C3" t="s">
        <v>10</v>
      </c>
      <c r="D3" s="3" t="s">
        <v>33</v>
      </c>
      <c r="E3" s="5"/>
      <c r="F3" s="6"/>
      <c r="H3" s="3"/>
    </row>
    <row r="4" spans="1:8" ht="14.45" x14ac:dyDescent="0.3">
      <c r="A4" s="1">
        <v>42290</v>
      </c>
      <c r="B4" s="3"/>
      <c r="C4" t="s">
        <v>9</v>
      </c>
      <c r="D4" s="3" t="s">
        <v>33</v>
      </c>
      <c r="E4" s="5"/>
      <c r="F4" s="6"/>
      <c r="H4" s="3"/>
    </row>
    <row r="5" spans="1:8" ht="14.45" x14ac:dyDescent="0.3">
      <c r="A5" s="1">
        <v>42291</v>
      </c>
      <c r="B5" s="3"/>
      <c r="C5" t="s">
        <v>11</v>
      </c>
      <c r="D5" s="3" t="s">
        <v>33</v>
      </c>
      <c r="E5" s="5"/>
      <c r="F5" s="6"/>
      <c r="H5" s="3"/>
    </row>
    <row r="6" spans="1:8" ht="14.45" x14ac:dyDescent="0.3">
      <c r="A6" s="1">
        <v>42292</v>
      </c>
      <c r="B6" s="3" t="s">
        <v>7</v>
      </c>
      <c r="C6" t="s">
        <v>6</v>
      </c>
      <c r="D6" s="3" t="s">
        <v>34</v>
      </c>
      <c r="E6" s="5">
        <v>750.23</v>
      </c>
      <c r="F6" s="6">
        <v>0</v>
      </c>
      <c r="H6" s="3" t="s">
        <v>19</v>
      </c>
    </row>
    <row r="7" spans="1:8" ht="14.45" x14ac:dyDescent="0.3">
      <c r="A7" s="1">
        <v>42292</v>
      </c>
      <c r="B7" s="3"/>
      <c r="C7" t="s">
        <v>12</v>
      </c>
      <c r="D7" s="3" t="s">
        <v>33</v>
      </c>
      <c r="E7" s="5">
        <v>495</v>
      </c>
      <c r="F7" s="6">
        <v>495</v>
      </c>
      <c r="H7" s="3"/>
    </row>
    <row r="8" spans="1:8" ht="14.45" x14ac:dyDescent="0.3">
      <c r="A8" s="1">
        <v>42292</v>
      </c>
      <c r="B8" s="3"/>
      <c r="C8" t="s">
        <v>13</v>
      </c>
      <c r="D8" s="3" t="s">
        <v>33</v>
      </c>
      <c r="E8" s="5">
        <f>145*4</f>
        <v>580</v>
      </c>
      <c r="F8" s="6">
        <v>580</v>
      </c>
      <c r="H8" s="3"/>
    </row>
    <row r="9" spans="1:8" ht="14.45" x14ac:dyDescent="0.3">
      <c r="A9" s="1">
        <v>42292</v>
      </c>
      <c r="B9" s="3"/>
      <c r="C9" t="s">
        <v>14</v>
      </c>
      <c r="D9" s="3" t="s">
        <v>33</v>
      </c>
      <c r="E9" s="5">
        <f>85*20</f>
        <v>1700</v>
      </c>
      <c r="F9" s="6">
        <v>1700</v>
      </c>
      <c r="H9" s="3"/>
    </row>
    <row r="10" spans="1:8" ht="14.45" x14ac:dyDescent="0.3">
      <c r="A10" s="1">
        <v>42292</v>
      </c>
      <c r="B10" s="3"/>
      <c r="C10" t="s">
        <v>15</v>
      </c>
      <c r="D10" s="3" t="s">
        <v>33</v>
      </c>
      <c r="E10" s="5">
        <f>20*20</f>
        <v>400</v>
      </c>
      <c r="F10" s="6">
        <v>400</v>
      </c>
      <c r="H10" s="3"/>
    </row>
    <row r="11" spans="1:8" ht="14.45" x14ac:dyDescent="0.3">
      <c r="A11" s="1">
        <v>42293</v>
      </c>
      <c r="B11" s="3"/>
      <c r="C11" t="s">
        <v>16</v>
      </c>
      <c r="D11" s="3" t="s">
        <v>34</v>
      </c>
      <c r="E11" s="5"/>
      <c r="F11" s="6"/>
      <c r="H11" s="3"/>
    </row>
    <row r="12" spans="1:8" ht="14.45" x14ac:dyDescent="0.3">
      <c r="A12" s="1">
        <v>42293</v>
      </c>
      <c r="B12" s="3"/>
      <c r="C12" t="s">
        <v>17</v>
      </c>
      <c r="D12" s="3" t="s">
        <v>34</v>
      </c>
      <c r="E12" s="5">
        <v>127.6</v>
      </c>
      <c r="F12" s="6">
        <v>127.6</v>
      </c>
      <c r="H12" s="3"/>
    </row>
  </sheetData>
  <autoFilter ref="A2:H12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A19" sqref="A19"/>
    </sheetView>
  </sheetViews>
  <sheetFormatPr defaultRowHeight="15" x14ac:dyDescent="0.25"/>
  <cols>
    <col min="1" max="1" width="4.85546875" bestFit="1" customWidth="1"/>
    <col min="3" max="3" width="18.28515625" bestFit="1" customWidth="1"/>
    <col min="4" max="4" width="13.28515625" bestFit="1" customWidth="1"/>
    <col min="5" max="5" width="10.28515625" bestFit="1" customWidth="1"/>
    <col min="6" max="6" width="9.85546875" customWidth="1"/>
    <col min="7" max="7" width="11.5703125" customWidth="1"/>
  </cols>
  <sheetData>
    <row r="1" spans="1:7" ht="43.15" x14ac:dyDescent="0.3">
      <c r="A1" s="2" t="s">
        <v>1</v>
      </c>
      <c r="B1" s="2" t="s">
        <v>2</v>
      </c>
      <c r="C1" s="2" t="s">
        <v>25</v>
      </c>
      <c r="D1" s="2" t="s">
        <v>4</v>
      </c>
      <c r="E1" s="2" t="s">
        <v>5</v>
      </c>
      <c r="F1" s="2" t="s">
        <v>8</v>
      </c>
      <c r="G1" s="4" t="s">
        <v>18</v>
      </c>
    </row>
    <row r="3" spans="1:7" ht="14.45" x14ac:dyDescent="0.3">
      <c r="A3" t="s">
        <v>21</v>
      </c>
      <c r="B3" t="s">
        <v>22</v>
      </c>
    </row>
    <row r="5" spans="1:7" ht="14.45" x14ac:dyDescent="0.3">
      <c r="A5" t="s">
        <v>23</v>
      </c>
      <c r="B5" t="s">
        <v>24</v>
      </c>
    </row>
    <row r="7" spans="1:7" ht="14.45" x14ac:dyDescent="0.3">
      <c r="A7" t="s">
        <v>20</v>
      </c>
      <c r="B7" t="s">
        <v>26</v>
      </c>
    </row>
    <row r="9" spans="1:7" ht="14.45" x14ac:dyDescent="0.3">
      <c r="A9" t="s">
        <v>37</v>
      </c>
      <c r="B9" t="s">
        <v>38</v>
      </c>
    </row>
    <row r="11" spans="1:7" ht="14.45" x14ac:dyDescent="0.3">
      <c r="A11" t="s">
        <v>27</v>
      </c>
      <c r="B11" t="s">
        <v>39</v>
      </c>
    </row>
    <row r="13" spans="1:7" ht="14.45" x14ac:dyDescent="0.3">
      <c r="A13" t="s">
        <v>29</v>
      </c>
      <c r="B13" t="s">
        <v>28</v>
      </c>
    </row>
    <row r="15" spans="1:7" ht="14.45" x14ac:dyDescent="0.3">
      <c r="A15" t="s">
        <v>35</v>
      </c>
      <c r="B15" t="s">
        <v>30</v>
      </c>
    </row>
    <row r="17" spans="1:2" ht="14.45" x14ac:dyDescent="0.3">
      <c r="A17" t="s">
        <v>36</v>
      </c>
      <c r="B17" t="s">
        <v>31</v>
      </c>
    </row>
    <row r="19" spans="1:2" ht="14.45" x14ac:dyDescent="0.3">
      <c r="A19" t="s">
        <v>40</v>
      </c>
    </row>
    <row r="20" spans="1:2" ht="14.45" x14ac:dyDescent="0.3">
      <c r="A20" t="s">
        <v>41</v>
      </c>
    </row>
    <row r="21" spans="1:2" ht="14.45" x14ac:dyDescent="0.3">
      <c r="A21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213 List</vt:lpstr>
      <vt:lpstr>Instructions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Scaife</dc:creator>
  <cp:lastModifiedBy>Ramirez-MacKay, Shari</cp:lastModifiedBy>
  <dcterms:created xsi:type="dcterms:W3CDTF">2015-10-16T17:08:43Z</dcterms:created>
  <dcterms:modified xsi:type="dcterms:W3CDTF">2019-09-25T12:35:53Z</dcterms:modified>
</cp:coreProperties>
</file>